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2" i="2"/>
  <c r="E42"/>
  <c r="F45"/>
  <c r="E45"/>
  <c r="F31"/>
  <c r="E31"/>
  <c r="F8"/>
  <c r="E8"/>
  <c r="F17"/>
  <c r="E17"/>
  <c r="F24"/>
  <c r="E24"/>
</calcChain>
</file>

<file path=xl/sharedStrings.xml><?xml version="1.0" encoding="utf-8"?>
<sst xmlns="http://schemas.openxmlformats.org/spreadsheetml/2006/main" count="327" uniqueCount="134">
  <si>
    <t>Информация о перечне и периодичности работ и услуг,</t>
  </si>
  <si>
    <t>выполняемых в счет ежемесячно вносимых платежей граждан</t>
  </si>
  <si>
    <t>за содержание и ремонт жилого помещения</t>
  </si>
  <si>
    <t>№ п/п</t>
  </si>
  <si>
    <t>Перечень работ и услуг по содержанию и ремонту общего имущества</t>
  </si>
  <si>
    <t>Периодичность выполнения</t>
  </si>
  <si>
    <t>1. Содержание и ремонт жилого помещения</t>
  </si>
  <si>
    <t>1). Услуги и работы по управлению многоквартирным домом</t>
  </si>
  <si>
    <t>1.1</t>
  </si>
  <si>
    <t>1.2</t>
  </si>
  <si>
    <t>1.3</t>
  </si>
  <si>
    <t>1.4</t>
  </si>
  <si>
    <t>1.5</t>
  </si>
  <si>
    <t>1.6</t>
  </si>
  <si>
    <t>1.7</t>
  </si>
  <si>
    <t>1.8</t>
  </si>
  <si>
    <t>Хранение и ведение технической документации на МКД</t>
  </si>
  <si>
    <t>постоянно</t>
  </si>
  <si>
    <t>Заключение договоров на поставку коммунальных ресурсов, на жилищно-коммунальное обслуживание</t>
  </si>
  <si>
    <t>Регистрационный учет</t>
  </si>
  <si>
    <t>Информирование собственников в соответствии со стандартами раскрытия информации</t>
  </si>
  <si>
    <t>ежеквартально</t>
  </si>
  <si>
    <t>Подготовка и планирование текущего ремонта</t>
  </si>
  <si>
    <t>1 раз в год</t>
  </si>
  <si>
    <t>Начисление ивыставление платежных документов на оплату ЖКУ</t>
  </si>
  <si>
    <t>ежемесячно</t>
  </si>
  <si>
    <t>Работа с должниками</t>
  </si>
  <si>
    <t>Снятие показаний приборов учета</t>
  </si>
  <si>
    <t>1 раз в месяц</t>
  </si>
  <si>
    <t>2. Содержание помещений общего пользования</t>
  </si>
  <si>
    <t>2.1</t>
  </si>
  <si>
    <t>2.2</t>
  </si>
  <si>
    <t>2.3</t>
  </si>
  <si>
    <t>2.4</t>
  </si>
  <si>
    <t>2.5</t>
  </si>
  <si>
    <t>2.6</t>
  </si>
  <si>
    <t>2 раза в год</t>
  </si>
  <si>
    <t>по мере необходимости</t>
  </si>
  <si>
    <t>Освещение подъездов</t>
  </si>
  <si>
    <t>в темное время суток</t>
  </si>
  <si>
    <t>Очистка крылец от снега и льда</t>
  </si>
  <si>
    <t>Очистка крыш от снега</t>
  </si>
  <si>
    <t>Очистка крыш от сосулек</t>
  </si>
  <si>
    <t>3. Уборка земельного участка,входящего в состав общего имущества МКД</t>
  </si>
  <si>
    <t>3.1</t>
  </si>
  <si>
    <t>3.2</t>
  </si>
  <si>
    <t>3.3</t>
  </si>
  <si>
    <t>3.4</t>
  </si>
  <si>
    <t>3.5</t>
  </si>
  <si>
    <t>1 раз в неделю</t>
  </si>
  <si>
    <t>по графику</t>
  </si>
  <si>
    <t>Отсыпка и очистка контейнерных площадок</t>
  </si>
  <si>
    <t>Отсыпка придомовой территории</t>
  </si>
  <si>
    <t>Очистка придомовой территории от снега в период снегопада</t>
  </si>
  <si>
    <t>Накопление и вывоз твердых бытовых отходов</t>
  </si>
  <si>
    <t>Уборка мусора с придомовой территории</t>
  </si>
  <si>
    <t>4. Подготовка многоквартирного дома к сезонной эксплуатации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</si>
  <si>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</si>
  <si>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</si>
  <si>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</si>
  <si>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</si>
  <si>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</si>
  <si>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</si>
  <si>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</si>
  <si>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</si>
  <si>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</si>
  <si>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</si>
  <si>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Консервация системы центрального отопления после отопительного сезона</t>
  </si>
  <si>
    <t>Замена разбитых стекол в окнах в местах общего пользования</t>
  </si>
  <si>
    <t>Ремонт оконных рам и входных дверей в местах общего пользования</t>
  </si>
  <si>
    <t>Установка дверных пружин</t>
  </si>
  <si>
    <t>Ремонт, регулировка, промывка, испытание, расконсервация отопительных систем</t>
  </si>
  <si>
    <t>Ремонт, регулировка, промывка, испытание систем холодного и горячего водоснабжения</t>
  </si>
  <si>
    <t>Ремонт, регулировка, испытание систем водоотведения</t>
  </si>
  <si>
    <t>Ремонт и регулировка систем освещения мест общего пользования</t>
  </si>
  <si>
    <t>Выкачка воды из технических подвалов</t>
  </si>
  <si>
    <t>Очистка чердаков и технических  подвалов от хлама и мусора</t>
  </si>
  <si>
    <t>Утепление технических подвалов</t>
  </si>
  <si>
    <t>5. Проведение технических осмотров и мелкий ремонт</t>
  </si>
  <si>
    <t>5.1</t>
  </si>
  <si>
    <t>5.2</t>
  </si>
  <si>
    <t>Проведение технических осмотров жилых домов</t>
  </si>
  <si>
    <t>Аварийное обслуживание</t>
  </si>
  <si>
    <t>6.Текущий ремонт общего имущества многоквартирного дома</t>
  </si>
  <si>
    <t>6.1</t>
  </si>
  <si>
    <t>6.2</t>
  </si>
  <si>
    <t>6.3</t>
  </si>
  <si>
    <t>6.4</t>
  </si>
  <si>
    <t>6.5</t>
  </si>
  <si>
    <t>6.6</t>
  </si>
  <si>
    <t>Установка, замена и восстановление работоспособности  отдельных элемен-тов и частей элементов внутренних систем теплоснабжения, водоснабжения и водоотведения</t>
  </si>
  <si>
    <t>по графику плана текущего ремонта</t>
  </si>
  <si>
    <t>Герметизация стыков панельных и кирпичных стен</t>
  </si>
  <si>
    <t>Частичный ремонт шиферной кровли, устройство примыканий из оцинкован-ного или кровельного железа</t>
  </si>
  <si>
    <t>Ремонт поврежденных участков бетонных крылец</t>
  </si>
  <si>
    <t>Ремонт козырьков</t>
  </si>
  <si>
    <t>3.6</t>
  </si>
  <si>
    <t>Ремонт переходных мостиков</t>
  </si>
  <si>
    <t xml:space="preserve">Ремонт поврежденных мест отмосток </t>
  </si>
  <si>
    <t>Ремонт поврежденных участков фундаментов.</t>
  </si>
  <si>
    <t>6.7</t>
  </si>
  <si>
    <t>Ремонт штукатурки в подъездах, известковое окрашивание, масляное окрашивание</t>
  </si>
  <si>
    <t>1 раз в 3 - 5 лет</t>
  </si>
  <si>
    <t xml:space="preserve">Дополнительная форма </t>
  </si>
  <si>
    <t>к отчету о выполнении годового плана мероприятий по содержанию и ремонту общего имущества</t>
  </si>
  <si>
    <t>многоквартирного дома и предоставлению коммунальных услуг</t>
  </si>
  <si>
    <t>план</t>
  </si>
  <si>
    <t>факт</t>
  </si>
  <si>
    <t>Стоимость на 1 кв.м. общей площади, руб./мес.</t>
  </si>
  <si>
    <t>1 раз за год</t>
  </si>
  <si>
    <t>Установка, замена и восстановление работоспособности  отдельных элементов и частей элементов внутренних систем теплоснабжения, водоснабжения и водоотведения</t>
  </si>
  <si>
    <t>Частичный ремонт шиферной кровли, устройство примыканий из оцинкованного или кровельного железа</t>
  </si>
  <si>
    <t>Ремонт штукатурки в подъездах, известковое окрашивание, масля-ное окрашивание</t>
  </si>
  <si>
    <t>Начисление и выставление платежных документов на оплату ЖКУ</t>
  </si>
  <si>
    <t xml:space="preserve">Сведения о программном обеспечении системы начисления, учета и обработки платежей </t>
  </si>
  <si>
    <t>за жилищно-коммунальные услуги</t>
  </si>
  <si>
    <t>(наименование муниципального образования Красноярского края)</t>
  </si>
  <si>
    <t>МО пос. Нижняя Пойма Нижнеингашского района</t>
  </si>
  <si>
    <t>Наименование организации</t>
  </si>
  <si>
    <t>Виды деятельности</t>
  </si>
  <si>
    <t>Затраты на реализацию обеспечения системы начисления, учета и обработки платежей с учетом требований к новому платежному документу, тыс.руб.</t>
  </si>
  <si>
    <t>Модернизация установленного программного обеспечения</t>
  </si>
  <si>
    <t>Установка другого программного обеспечения</t>
  </si>
  <si>
    <t>Проблемные вопросы, связанные с реализацией обеспечения системы начисления, учета и обработки платежей с учетом требований к новому платежному документу</t>
  </si>
  <si>
    <t>МУП "Сибсервис"</t>
  </si>
  <si>
    <t>Производство теплоэнергии, поставка теплоэнергии, холодное водоснабжение, горячее водоснабжение, водоотведение и очистка стоков, управление многоквартирными домами</t>
  </si>
  <si>
    <t>Отсутствие финансовых средств для приобретения программного обеспечения. Отсутствие подготовленных кадров</t>
  </si>
  <si>
    <t>( МУП "Сибсервис" МО пос. Нижняя Пойма)</t>
  </si>
  <si>
    <t>Директор                                                                     Ю.Н.Голубцов</t>
  </si>
  <si>
    <t>Исполнитель</t>
  </si>
  <si>
    <t>В.В.Безверхова</t>
  </si>
  <si>
    <t>Директор                                                     Ю.Н.Голубцов</t>
  </si>
  <si>
    <t>1 раз в квартал</t>
  </si>
  <si>
    <t>в весенний и осенний периоды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</si>
</sst>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7" fillId="0" borderId="0" xfId="0" applyNumberFormat="1" applyFont="1"/>
    <xf numFmtId="2" fontId="8" fillId="0" borderId="0" xfId="0" applyNumberFormat="1" applyFont="1"/>
    <xf numFmtId="2" fontId="1" fillId="0" borderId="1" xfId="0" applyNumberFormat="1" applyFont="1" applyBorder="1"/>
    <xf numFmtId="2" fontId="6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C20" sqref="C20"/>
    </sheetView>
  </sheetViews>
  <sheetFormatPr defaultRowHeight="15"/>
  <cols>
    <col min="1" max="1" width="3.7109375" customWidth="1"/>
    <col min="2" max="2" width="60.28515625" customWidth="1"/>
    <col min="3" max="3" width="20" customWidth="1"/>
  </cols>
  <sheetData>
    <row r="1" spans="1:8" ht="15.75">
      <c r="A1" s="32" t="s">
        <v>0</v>
      </c>
      <c r="B1" s="32"/>
      <c r="C1" s="32"/>
      <c r="D1" s="1"/>
      <c r="E1" s="1"/>
      <c r="F1" s="1"/>
      <c r="G1" s="1"/>
      <c r="H1" s="1"/>
    </row>
    <row r="2" spans="1:8" ht="15.75">
      <c r="A2" s="32" t="s">
        <v>1</v>
      </c>
      <c r="B2" s="32"/>
      <c r="C2" s="32"/>
      <c r="D2" s="1"/>
      <c r="E2" s="1"/>
      <c r="F2" s="1"/>
      <c r="G2" s="1"/>
      <c r="H2" s="1"/>
    </row>
    <row r="3" spans="1:8" ht="15.75">
      <c r="A3" s="32" t="s">
        <v>2</v>
      </c>
      <c r="B3" s="32"/>
      <c r="C3" s="32"/>
      <c r="D3" s="1"/>
      <c r="E3" s="1"/>
      <c r="F3" s="1"/>
      <c r="G3" s="1"/>
      <c r="H3" s="1"/>
    </row>
    <row r="4" spans="1:8" ht="15.75">
      <c r="A4" s="23"/>
      <c r="B4" s="23"/>
      <c r="C4" s="23"/>
      <c r="D4" s="1"/>
      <c r="E4" s="1"/>
      <c r="F4" s="1"/>
      <c r="G4" s="1"/>
      <c r="H4" s="1"/>
    </row>
    <row r="5" spans="1:8">
      <c r="B5" s="28" t="s">
        <v>127</v>
      </c>
    </row>
    <row r="6" spans="1:8">
      <c r="B6" s="24"/>
    </row>
    <row r="7" spans="1:8" ht="25.5">
      <c r="A7" s="10" t="s">
        <v>3</v>
      </c>
      <c r="B7" s="10" t="s">
        <v>4</v>
      </c>
      <c r="C7" s="10" t="s">
        <v>5</v>
      </c>
    </row>
    <row r="8" spans="1:8">
      <c r="A8" s="2"/>
      <c r="B8" s="3" t="s">
        <v>6</v>
      </c>
      <c r="C8" s="2"/>
    </row>
    <row r="9" spans="1:8">
      <c r="A9" s="2"/>
      <c r="B9" s="4" t="s">
        <v>7</v>
      </c>
      <c r="C9" s="2"/>
    </row>
    <row r="10" spans="1:8">
      <c r="A10" s="13" t="s">
        <v>8</v>
      </c>
      <c r="B10" s="14" t="s">
        <v>16</v>
      </c>
      <c r="C10" s="15" t="s">
        <v>17</v>
      </c>
    </row>
    <row r="11" spans="1:8" ht="24">
      <c r="A11" s="13" t="s">
        <v>9</v>
      </c>
      <c r="B11" s="14" t="s">
        <v>18</v>
      </c>
      <c r="C11" s="15" t="s">
        <v>17</v>
      </c>
    </row>
    <row r="12" spans="1:8">
      <c r="A12" s="13" t="s">
        <v>10</v>
      </c>
      <c r="B12" s="14" t="s">
        <v>19</v>
      </c>
      <c r="C12" s="15" t="s">
        <v>17</v>
      </c>
    </row>
    <row r="13" spans="1:8" ht="24">
      <c r="A13" s="13" t="s">
        <v>11</v>
      </c>
      <c r="B13" s="14" t="s">
        <v>20</v>
      </c>
      <c r="C13" s="15" t="s">
        <v>132</v>
      </c>
    </row>
    <row r="14" spans="1:8">
      <c r="A14" s="13" t="s">
        <v>12</v>
      </c>
      <c r="B14" s="14" t="s">
        <v>22</v>
      </c>
      <c r="C14" s="15" t="s">
        <v>23</v>
      </c>
    </row>
    <row r="15" spans="1:8">
      <c r="A15" s="13" t="s">
        <v>13</v>
      </c>
      <c r="B15" s="14" t="s">
        <v>24</v>
      </c>
      <c r="C15" s="15" t="s">
        <v>25</v>
      </c>
    </row>
    <row r="16" spans="1:8">
      <c r="A16" s="13" t="s">
        <v>14</v>
      </c>
      <c r="B16" s="14" t="s">
        <v>26</v>
      </c>
      <c r="C16" s="15" t="s">
        <v>17</v>
      </c>
    </row>
    <row r="17" spans="1:3">
      <c r="A17" s="13" t="s">
        <v>15</v>
      </c>
      <c r="B17" s="14" t="s">
        <v>27</v>
      </c>
      <c r="C17" s="15" t="s">
        <v>28</v>
      </c>
    </row>
    <row r="18" spans="1:3">
      <c r="A18" s="5"/>
      <c r="B18" s="8" t="s">
        <v>29</v>
      </c>
      <c r="C18" s="2"/>
    </row>
    <row r="19" spans="1:3">
      <c r="A19" s="5" t="s">
        <v>30</v>
      </c>
      <c r="B19" s="6" t="s">
        <v>76</v>
      </c>
      <c r="C19" s="7" t="s">
        <v>36</v>
      </c>
    </row>
    <row r="20" spans="1:3" ht="25.5">
      <c r="A20" s="5" t="s">
        <v>31</v>
      </c>
      <c r="B20" s="6" t="s">
        <v>75</v>
      </c>
      <c r="C20" s="10" t="s">
        <v>133</v>
      </c>
    </row>
    <row r="21" spans="1:3">
      <c r="A21" s="5" t="s">
        <v>32</v>
      </c>
      <c r="B21" s="6" t="s">
        <v>38</v>
      </c>
      <c r="C21" s="9" t="s">
        <v>39</v>
      </c>
    </row>
    <row r="22" spans="1:3">
      <c r="A22" s="5" t="s">
        <v>33</v>
      </c>
      <c r="B22" s="6" t="s">
        <v>40</v>
      </c>
      <c r="C22" s="9" t="s">
        <v>37</v>
      </c>
    </row>
    <row r="23" spans="1:3">
      <c r="A23" s="5" t="s">
        <v>34</v>
      </c>
      <c r="B23" s="6" t="s">
        <v>41</v>
      </c>
      <c r="C23" s="7" t="s">
        <v>23</v>
      </c>
    </row>
    <row r="24" spans="1:3">
      <c r="A24" s="5" t="s">
        <v>35</v>
      </c>
      <c r="B24" s="6" t="s">
        <v>42</v>
      </c>
      <c r="C24" s="9" t="s">
        <v>37</v>
      </c>
    </row>
    <row r="25" spans="1:3" ht="30">
      <c r="A25" s="5"/>
      <c r="B25" s="8" t="s">
        <v>43</v>
      </c>
      <c r="C25" s="2"/>
    </row>
    <row r="26" spans="1:3">
      <c r="A26" s="5" t="s">
        <v>44</v>
      </c>
      <c r="B26" s="6" t="s">
        <v>55</v>
      </c>
      <c r="C26" s="7" t="s">
        <v>49</v>
      </c>
    </row>
    <row r="27" spans="1:3">
      <c r="A27" s="5" t="s">
        <v>45</v>
      </c>
      <c r="B27" s="6" t="s">
        <v>54</v>
      </c>
      <c r="C27" s="7" t="s">
        <v>50</v>
      </c>
    </row>
    <row r="28" spans="1:3">
      <c r="A28" s="5" t="s">
        <v>46</v>
      </c>
      <c r="B28" s="6" t="s">
        <v>51</v>
      </c>
      <c r="C28" s="7" t="s">
        <v>23</v>
      </c>
    </row>
    <row r="29" spans="1:3">
      <c r="A29" s="5" t="s">
        <v>47</v>
      </c>
      <c r="B29" s="6" t="s">
        <v>52</v>
      </c>
      <c r="C29" s="9" t="s">
        <v>37</v>
      </c>
    </row>
    <row r="30" spans="1:3">
      <c r="A30" s="5" t="s">
        <v>48</v>
      </c>
      <c r="B30" s="6" t="s">
        <v>53</v>
      </c>
      <c r="C30" s="9" t="s">
        <v>37</v>
      </c>
    </row>
    <row r="31" spans="1:3">
      <c r="A31" s="5" t="s">
        <v>96</v>
      </c>
      <c r="B31" s="6" t="s">
        <v>97</v>
      </c>
      <c r="C31" s="9" t="s">
        <v>23</v>
      </c>
    </row>
    <row r="32" spans="1:3" ht="30">
      <c r="A32" s="5"/>
      <c r="B32" s="8" t="s">
        <v>56</v>
      </c>
      <c r="C32" s="2"/>
    </row>
    <row r="33" spans="1:3" ht="14.25" customHeight="1">
      <c r="A33" s="5" t="s">
        <v>57</v>
      </c>
      <c r="B33" s="6" t="s">
        <v>67</v>
      </c>
      <c r="C33" s="7" t="s">
        <v>23</v>
      </c>
    </row>
    <row r="34" spans="1:3">
      <c r="A34" s="5" t="s">
        <v>58</v>
      </c>
      <c r="B34" s="6" t="s">
        <v>98</v>
      </c>
      <c r="C34" s="7" t="s">
        <v>23</v>
      </c>
    </row>
    <row r="35" spans="1:3">
      <c r="A35" s="5" t="s">
        <v>59</v>
      </c>
      <c r="B35" s="6" t="s">
        <v>68</v>
      </c>
      <c r="C35" s="7" t="s">
        <v>23</v>
      </c>
    </row>
    <row r="36" spans="1:3">
      <c r="A36" s="5" t="s">
        <v>60</v>
      </c>
      <c r="B36" s="6" t="s">
        <v>69</v>
      </c>
      <c r="C36" s="9" t="s">
        <v>37</v>
      </c>
    </row>
    <row r="37" spans="1:3">
      <c r="A37" s="5" t="s">
        <v>61</v>
      </c>
      <c r="B37" s="6" t="s">
        <v>70</v>
      </c>
      <c r="C37" s="7" t="s">
        <v>23</v>
      </c>
    </row>
    <row r="38" spans="1:3" ht="25.5">
      <c r="A38" s="5" t="s">
        <v>62</v>
      </c>
      <c r="B38" s="6" t="s">
        <v>71</v>
      </c>
      <c r="C38" s="7" t="s">
        <v>23</v>
      </c>
    </row>
    <row r="39" spans="1:3" ht="25.5">
      <c r="A39" s="5" t="s">
        <v>63</v>
      </c>
      <c r="B39" s="6" t="s">
        <v>72</v>
      </c>
      <c r="C39" s="7" t="s">
        <v>23</v>
      </c>
    </row>
    <row r="40" spans="1:3">
      <c r="A40" s="5" t="s">
        <v>64</v>
      </c>
      <c r="B40" s="6" t="s">
        <v>73</v>
      </c>
      <c r="C40" s="7" t="s">
        <v>23</v>
      </c>
    </row>
    <row r="41" spans="1:3">
      <c r="A41" s="5" t="s">
        <v>65</v>
      </c>
      <c r="B41" s="6" t="s">
        <v>77</v>
      </c>
      <c r="C41" s="7" t="s">
        <v>23</v>
      </c>
    </row>
    <row r="42" spans="1:3">
      <c r="A42" s="5" t="s">
        <v>66</v>
      </c>
      <c r="B42" s="6" t="s">
        <v>74</v>
      </c>
      <c r="C42" s="7" t="s">
        <v>23</v>
      </c>
    </row>
    <row r="43" spans="1:3">
      <c r="A43" s="5"/>
      <c r="B43" s="8" t="s">
        <v>78</v>
      </c>
      <c r="C43" s="2"/>
    </row>
    <row r="44" spans="1:3">
      <c r="A44" s="5" t="s">
        <v>79</v>
      </c>
      <c r="B44" s="6" t="s">
        <v>81</v>
      </c>
      <c r="C44" s="7" t="s">
        <v>36</v>
      </c>
    </row>
    <row r="45" spans="1:3">
      <c r="A45" s="5" t="s">
        <v>80</v>
      </c>
      <c r="B45" s="6" t="s">
        <v>82</v>
      </c>
      <c r="C45" s="9" t="s">
        <v>37</v>
      </c>
    </row>
    <row r="46" spans="1:3" ht="30">
      <c r="A46" s="5"/>
      <c r="B46" s="8" t="s">
        <v>83</v>
      </c>
      <c r="C46" s="2"/>
    </row>
    <row r="47" spans="1:3" ht="38.25">
      <c r="A47" s="5" t="s">
        <v>84</v>
      </c>
      <c r="B47" s="6" t="s">
        <v>90</v>
      </c>
      <c r="C47" s="10" t="s">
        <v>91</v>
      </c>
    </row>
    <row r="48" spans="1:3" ht="25.5">
      <c r="A48" s="5" t="s">
        <v>85</v>
      </c>
      <c r="B48" s="6" t="s">
        <v>99</v>
      </c>
      <c r="C48" s="10" t="s">
        <v>91</v>
      </c>
    </row>
    <row r="49" spans="1:3" ht="25.5">
      <c r="A49" s="5" t="s">
        <v>86</v>
      </c>
      <c r="B49" s="6" t="s">
        <v>92</v>
      </c>
      <c r="C49" s="10" t="s">
        <v>91</v>
      </c>
    </row>
    <row r="50" spans="1:3" ht="25.5">
      <c r="A50" s="5" t="s">
        <v>87</v>
      </c>
      <c r="B50" s="6" t="s">
        <v>93</v>
      </c>
      <c r="C50" s="10" t="s">
        <v>91</v>
      </c>
    </row>
    <row r="51" spans="1:3" ht="25.5">
      <c r="A51" s="5" t="s">
        <v>88</v>
      </c>
      <c r="B51" s="6" t="s">
        <v>94</v>
      </c>
      <c r="C51" s="10" t="s">
        <v>91</v>
      </c>
    </row>
    <row r="52" spans="1:3" ht="25.5">
      <c r="A52" s="5" t="s">
        <v>89</v>
      </c>
      <c r="B52" s="6" t="s">
        <v>95</v>
      </c>
      <c r="C52" s="10" t="s">
        <v>91</v>
      </c>
    </row>
    <row r="53" spans="1:3" ht="15.75" customHeight="1">
      <c r="A53" s="11" t="s">
        <v>100</v>
      </c>
      <c r="B53" s="6" t="s">
        <v>101</v>
      </c>
      <c r="C53" s="10" t="s">
        <v>102</v>
      </c>
    </row>
    <row r="55" spans="1:3">
      <c r="B55" s="29" t="s">
        <v>128</v>
      </c>
    </row>
    <row r="58" spans="1:3">
      <c r="B58" s="30" t="s">
        <v>129</v>
      </c>
    </row>
    <row r="59" spans="1:3">
      <c r="B59" s="31" t="s">
        <v>130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opLeftCell="B1" workbookViewId="0">
      <selection activeCell="B62" sqref="B62"/>
    </sheetView>
  </sheetViews>
  <sheetFormatPr defaultRowHeight="15"/>
  <cols>
    <col min="1" max="1" width="3.28515625" customWidth="1"/>
    <col min="2" max="2" width="54" customWidth="1"/>
    <col min="3" max="3" width="20" customWidth="1"/>
    <col min="4" max="4" width="19" customWidth="1"/>
    <col min="5" max="5" width="14.5703125" customWidth="1"/>
    <col min="6" max="6" width="14" customWidth="1"/>
  </cols>
  <sheetData>
    <row r="1" spans="1:6" ht="15.75">
      <c r="A1" s="32" t="s">
        <v>103</v>
      </c>
      <c r="B1" s="32"/>
      <c r="C1" s="32"/>
      <c r="D1" s="32"/>
      <c r="E1" s="32"/>
      <c r="F1" s="32"/>
    </row>
    <row r="2" spans="1:6" ht="15.75">
      <c r="A2" s="32" t="s">
        <v>104</v>
      </c>
      <c r="B2" s="32"/>
      <c r="C2" s="32"/>
      <c r="D2" s="32"/>
      <c r="E2" s="32"/>
      <c r="F2" s="32"/>
    </row>
    <row r="3" spans="1:6" ht="15.75">
      <c r="A3" s="32" t="s">
        <v>105</v>
      </c>
      <c r="B3" s="32"/>
      <c r="C3" s="32"/>
      <c r="D3" s="32"/>
      <c r="E3" s="32"/>
      <c r="F3" s="32"/>
    </row>
    <row r="4" spans="1:6">
      <c r="A4" s="37"/>
      <c r="B4" s="37"/>
      <c r="C4" s="37"/>
      <c r="D4" s="37"/>
      <c r="E4" s="37"/>
      <c r="F4" s="37"/>
    </row>
    <row r="5" spans="1:6" ht="30" customHeight="1">
      <c r="A5" s="33" t="s">
        <v>3</v>
      </c>
      <c r="B5" s="33" t="s">
        <v>4</v>
      </c>
      <c r="C5" s="35" t="s">
        <v>5</v>
      </c>
      <c r="D5" s="36"/>
      <c r="E5" s="35" t="s">
        <v>108</v>
      </c>
      <c r="F5" s="36"/>
    </row>
    <row r="6" spans="1:6">
      <c r="A6" s="34"/>
      <c r="B6" s="34"/>
      <c r="C6" s="12" t="s">
        <v>106</v>
      </c>
      <c r="D6" s="12" t="s">
        <v>107</v>
      </c>
      <c r="E6" s="12" t="s">
        <v>106</v>
      </c>
      <c r="F6" s="12" t="s">
        <v>107</v>
      </c>
    </row>
    <row r="7" spans="1:6" ht="15.75">
      <c r="A7" s="2"/>
      <c r="B7" s="3" t="s">
        <v>6</v>
      </c>
      <c r="C7" s="2"/>
      <c r="D7" s="2"/>
      <c r="E7" s="25">
        <v>12.05</v>
      </c>
      <c r="F7" s="25">
        <v>14.61</v>
      </c>
    </row>
    <row r="8" spans="1:6">
      <c r="A8" s="2"/>
      <c r="B8" s="4" t="s">
        <v>7</v>
      </c>
      <c r="C8" s="2"/>
      <c r="D8" s="2"/>
      <c r="E8" s="21">
        <f>E9+E10+E11+E12+E13+E14+E15+E16</f>
        <v>2.82</v>
      </c>
      <c r="F8" s="21">
        <f>F9+F10+F11+F12+F13+F14+F15+F16</f>
        <v>2.84</v>
      </c>
    </row>
    <row r="9" spans="1:6">
      <c r="A9" s="13" t="s">
        <v>8</v>
      </c>
      <c r="B9" s="14" t="s">
        <v>16</v>
      </c>
      <c r="C9" s="15" t="s">
        <v>17</v>
      </c>
      <c r="D9" s="15" t="s">
        <v>17</v>
      </c>
      <c r="E9" s="18">
        <v>0.18</v>
      </c>
      <c r="F9" s="18">
        <v>0.18</v>
      </c>
    </row>
    <row r="10" spans="1:6" ht="24">
      <c r="A10" s="13" t="s">
        <v>9</v>
      </c>
      <c r="B10" s="14" t="s">
        <v>18</v>
      </c>
      <c r="C10" s="15" t="s">
        <v>17</v>
      </c>
      <c r="D10" s="15" t="s">
        <v>17</v>
      </c>
      <c r="E10" s="18">
        <v>0.14000000000000001</v>
      </c>
      <c r="F10" s="18">
        <v>0.14000000000000001</v>
      </c>
    </row>
    <row r="11" spans="1:6">
      <c r="A11" s="13" t="s">
        <v>10</v>
      </c>
      <c r="B11" s="14" t="s">
        <v>19</v>
      </c>
      <c r="C11" s="15" t="s">
        <v>17</v>
      </c>
      <c r="D11" s="15" t="s">
        <v>17</v>
      </c>
      <c r="E11" s="18">
        <v>0.08</v>
      </c>
      <c r="F11" s="18">
        <v>0.08</v>
      </c>
    </row>
    <row r="12" spans="1:6" ht="24">
      <c r="A12" s="13" t="s">
        <v>11</v>
      </c>
      <c r="B12" s="14" t="s">
        <v>20</v>
      </c>
      <c r="C12" s="15" t="s">
        <v>21</v>
      </c>
      <c r="D12" s="15" t="s">
        <v>109</v>
      </c>
      <c r="E12" s="18">
        <v>0</v>
      </c>
      <c r="F12" s="18">
        <v>0.02</v>
      </c>
    </row>
    <row r="13" spans="1:6">
      <c r="A13" s="13" t="s">
        <v>12</v>
      </c>
      <c r="B13" s="14" t="s">
        <v>22</v>
      </c>
      <c r="C13" s="15" t="s">
        <v>23</v>
      </c>
      <c r="D13" s="15" t="s">
        <v>23</v>
      </c>
      <c r="E13" s="18">
        <v>7.0000000000000007E-2</v>
      </c>
      <c r="F13" s="18">
        <v>7.0000000000000007E-2</v>
      </c>
    </row>
    <row r="14" spans="1:6">
      <c r="A14" s="13" t="s">
        <v>13</v>
      </c>
      <c r="B14" s="14" t="s">
        <v>113</v>
      </c>
      <c r="C14" s="15" t="s">
        <v>25</v>
      </c>
      <c r="D14" s="15" t="s">
        <v>25</v>
      </c>
      <c r="E14" s="18">
        <v>2.2999999999999998</v>
      </c>
      <c r="F14" s="18">
        <v>2.2999999999999998</v>
      </c>
    </row>
    <row r="15" spans="1:6">
      <c r="A15" s="13" t="s">
        <v>14</v>
      </c>
      <c r="B15" s="14" t="s">
        <v>26</v>
      </c>
      <c r="C15" s="15" t="s">
        <v>17</v>
      </c>
      <c r="D15" s="15" t="s">
        <v>17</v>
      </c>
      <c r="E15" s="18">
        <v>0.04</v>
      </c>
      <c r="F15" s="18">
        <v>0.04</v>
      </c>
    </row>
    <row r="16" spans="1:6">
      <c r="A16" s="13" t="s">
        <v>15</v>
      </c>
      <c r="B16" s="14" t="s">
        <v>27</v>
      </c>
      <c r="C16" s="15" t="s">
        <v>28</v>
      </c>
      <c r="D16" s="15" t="s">
        <v>28</v>
      </c>
      <c r="E16" s="18">
        <v>0.01</v>
      </c>
      <c r="F16" s="18">
        <v>0.01</v>
      </c>
    </row>
    <row r="17" spans="1:8">
      <c r="A17" s="13"/>
      <c r="B17" s="8" t="s">
        <v>29</v>
      </c>
      <c r="C17" s="16"/>
      <c r="D17" s="16"/>
      <c r="E17" s="20">
        <f>E18+E19+E20+E21+E22+E23</f>
        <v>1.89</v>
      </c>
      <c r="F17" s="22">
        <f>F18+F19+F20+F21+F22+F23</f>
        <v>2.31</v>
      </c>
      <c r="G17" s="19"/>
      <c r="H17" s="19"/>
    </row>
    <row r="18" spans="1:8">
      <c r="A18" s="13" t="s">
        <v>30</v>
      </c>
      <c r="B18" s="14" t="s">
        <v>76</v>
      </c>
      <c r="C18" s="15" t="s">
        <v>36</v>
      </c>
      <c r="D18" s="15" t="s">
        <v>36</v>
      </c>
      <c r="E18" s="18">
        <v>0.04</v>
      </c>
      <c r="F18" s="18">
        <v>0.04</v>
      </c>
    </row>
    <row r="19" spans="1:8">
      <c r="A19" s="13" t="s">
        <v>31</v>
      </c>
      <c r="B19" s="14" t="s">
        <v>75</v>
      </c>
      <c r="C19" s="16" t="s">
        <v>37</v>
      </c>
      <c r="D19" s="16" t="s">
        <v>37</v>
      </c>
      <c r="E19" s="18">
        <v>0.18</v>
      </c>
      <c r="F19" s="18">
        <v>0.18</v>
      </c>
    </row>
    <row r="20" spans="1:8">
      <c r="A20" s="13" t="s">
        <v>32</v>
      </c>
      <c r="B20" s="14" t="s">
        <v>38</v>
      </c>
      <c r="C20" s="16" t="s">
        <v>39</v>
      </c>
      <c r="D20" s="16" t="s">
        <v>39</v>
      </c>
      <c r="E20" s="18">
        <v>0.75</v>
      </c>
      <c r="F20" s="18">
        <v>0.8</v>
      </c>
    </row>
    <row r="21" spans="1:8">
      <c r="A21" s="13" t="s">
        <v>33</v>
      </c>
      <c r="B21" s="14" t="s">
        <v>40</v>
      </c>
      <c r="C21" s="16" t="s">
        <v>37</v>
      </c>
      <c r="D21" s="16" t="s">
        <v>37</v>
      </c>
      <c r="E21" s="18">
        <v>0.04</v>
      </c>
      <c r="F21" s="18">
        <v>0.04</v>
      </c>
    </row>
    <row r="22" spans="1:8">
      <c r="A22" s="13" t="s">
        <v>34</v>
      </c>
      <c r="B22" s="14" t="s">
        <v>41</v>
      </c>
      <c r="C22" s="15" t="s">
        <v>23</v>
      </c>
      <c r="D22" s="15" t="s">
        <v>23</v>
      </c>
      <c r="E22" s="18">
        <v>0.85</v>
      </c>
      <c r="F22" s="18">
        <v>1.22</v>
      </c>
    </row>
    <row r="23" spans="1:8">
      <c r="A23" s="13" t="s">
        <v>35</v>
      </c>
      <c r="B23" s="14" t="s">
        <v>42</v>
      </c>
      <c r="C23" s="16" t="s">
        <v>37</v>
      </c>
      <c r="D23" s="16" t="s">
        <v>37</v>
      </c>
      <c r="E23" s="18">
        <v>0.03</v>
      </c>
      <c r="F23" s="18">
        <v>0.03</v>
      </c>
      <c r="G23" s="19"/>
      <c r="H23" s="19"/>
    </row>
    <row r="24" spans="1:8" ht="30">
      <c r="A24" s="13"/>
      <c r="B24" s="8" t="s">
        <v>43</v>
      </c>
      <c r="C24" s="16"/>
      <c r="D24" s="16"/>
      <c r="E24" s="21">
        <f>E25+E26+E27+E28+E29+E30</f>
        <v>1.7200000000000002</v>
      </c>
      <c r="F24" s="21">
        <f>F25+F26+F27+F28+F29+F30</f>
        <v>2.9799999999999995</v>
      </c>
    </row>
    <row r="25" spans="1:8">
      <c r="A25" s="13" t="s">
        <v>44</v>
      </c>
      <c r="B25" s="14" t="s">
        <v>55</v>
      </c>
      <c r="C25" s="15" t="s">
        <v>49</v>
      </c>
      <c r="D25" s="15" t="s">
        <v>49</v>
      </c>
      <c r="E25" s="18">
        <v>0.59</v>
      </c>
      <c r="F25" s="18">
        <v>0.96</v>
      </c>
    </row>
    <row r="26" spans="1:8">
      <c r="A26" s="13" t="s">
        <v>45</v>
      </c>
      <c r="B26" s="14" t="s">
        <v>54</v>
      </c>
      <c r="C26" s="15" t="s">
        <v>50</v>
      </c>
      <c r="D26" s="15" t="s">
        <v>50</v>
      </c>
      <c r="E26" s="18">
        <v>0.74</v>
      </c>
      <c r="F26" s="18">
        <v>1.69</v>
      </c>
    </row>
    <row r="27" spans="1:8">
      <c r="A27" s="13" t="s">
        <v>46</v>
      </c>
      <c r="B27" s="14" t="s">
        <v>51</v>
      </c>
      <c r="C27" s="15" t="s">
        <v>23</v>
      </c>
      <c r="D27" s="15" t="s">
        <v>23</v>
      </c>
      <c r="E27" s="18">
        <v>0.09</v>
      </c>
      <c r="F27" s="18">
        <v>0.09</v>
      </c>
    </row>
    <row r="28" spans="1:8">
      <c r="A28" s="13" t="s">
        <v>47</v>
      </c>
      <c r="B28" s="14" t="s">
        <v>52</v>
      </c>
      <c r="C28" s="16" t="s">
        <v>37</v>
      </c>
      <c r="D28" s="16" t="s">
        <v>37</v>
      </c>
      <c r="E28" s="18">
        <v>0.11</v>
      </c>
      <c r="F28" s="18">
        <v>0.11</v>
      </c>
    </row>
    <row r="29" spans="1:8">
      <c r="A29" s="13" t="s">
        <v>48</v>
      </c>
      <c r="B29" s="14" t="s">
        <v>53</v>
      </c>
      <c r="C29" s="16" t="s">
        <v>37</v>
      </c>
      <c r="D29" s="16" t="s">
        <v>37</v>
      </c>
      <c r="E29" s="18">
        <v>0.16</v>
      </c>
      <c r="F29" s="18">
        <v>0.1</v>
      </c>
    </row>
    <row r="30" spans="1:8">
      <c r="A30" s="13" t="s">
        <v>96</v>
      </c>
      <c r="B30" s="14" t="s">
        <v>97</v>
      </c>
      <c r="C30" s="16" t="s">
        <v>23</v>
      </c>
      <c r="D30" s="16" t="s">
        <v>23</v>
      </c>
      <c r="E30" s="18">
        <v>0.03</v>
      </c>
      <c r="F30" s="18">
        <v>0.03</v>
      </c>
    </row>
    <row r="31" spans="1:8" ht="30">
      <c r="A31" s="13"/>
      <c r="B31" s="8" t="s">
        <v>56</v>
      </c>
      <c r="C31" s="16"/>
      <c r="D31" s="16"/>
      <c r="E31" s="21">
        <f>E32+E33+E34+E35+E36+E37+E38+E39+E40+E41</f>
        <v>1.4300000000000002</v>
      </c>
      <c r="F31" s="21">
        <f>F32+F33+F34+F35+F36+F37+F38+F39+F40+F41</f>
        <v>2.02</v>
      </c>
    </row>
    <row r="32" spans="1:8" ht="24">
      <c r="A32" s="13" t="s">
        <v>57</v>
      </c>
      <c r="B32" s="14" t="s">
        <v>67</v>
      </c>
      <c r="C32" s="15" t="s">
        <v>23</v>
      </c>
      <c r="D32" s="15" t="s">
        <v>23</v>
      </c>
      <c r="E32" s="18">
        <v>0.03</v>
      </c>
      <c r="F32" s="18">
        <v>0.03</v>
      </c>
    </row>
    <row r="33" spans="1:6">
      <c r="A33" s="13" t="s">
        <v>58</v>
      </c>
      <c r="B33" s="14" t="s">
        <v>98</v>
      </c>
      <c r="C33" s="15" t="s">
        <v>23</v>
      </c>
      <c r="D33" s="15" t="s">
        <v>23</v>
      </c>
      <c r="E33" s="18">
        <v>0.05</v>
      </c>
      <c r="F33" s="18">
        <v>0.05</v>
      </c>
    </row>
    <row r="34" spans="1:6">
      <c r="A34" s="13" t="s">
        <v>59</v>
      </c>
      <c r="B34" s="14" t="s">
        <v>68</v>
      </c>
      <c r="C34" s="15" t="s">
        <v>23</v>
      </c>
      <c r="D34" s="15" t="s">
        <v>23</v>
      </c>
      <c r="E34" s="18">
        <v>0.02</v>
      </c>
      <c r="F34" s="18">
        <v>0.02</v>
      </c>
    </row>
    <row r="35" spans="1:6" ht="24">
      <c r="A35" s="13" t="s">
        <v>60</v>
      </c>
      <c r="B35" s="14" t="s">
        <v>69</v>
      </c>
      <c r="C35" s="16" t="s">
        <v>37</v>
      </c>
      <c r="D35" s="16" t="s">
        <v>37</v>
      </c>
      <c r="E35" s="18">
        <v>0.06</v>
      </c>
      <c r="F35" s="18">
        <v>0.06</v>
      </c>
    </row>
    <row r="36" spans="1:6">
      <c r="A36" s="13" t="s">
        <v>61</v>
      </c>
      <c r="B36" s="14" t="s">
        <v>70</v>
      </c>
      <c r="C36" s="15" t="s">
        <v>23</v>
      </c>
      <c r="D36" s="15" t="s">
        <v>23</v>
      </c>
      <c r="E36" s="18">
        <v>0.01</v>
      </c>
      <c r="F36" s="18">
        <v>0.01</v>
      </c>
    </row>
    <row r="37" spans="1:6" ht="24">
      <c r="A37" s="13" t="s">
        <v>62</v>
      </c>
      <c r="B37" s="14" t="s">
        <v>71</v>
      </c>
      <c r="C37" s="15" t="s">
        <v>23</v>
      </c>
      <c r="D37" s="15" t="s">
        <v>23</v>
      </c>
      <c r="E37" s="18">
        <v>0.38</v>
      </c>
      <c r="F37" s="18">
        <v>0.5</v>
      </c>
    </row>
    <row r="38" spans="1:6" ht="24">
      <c r="A38" s="13" t="s">
        <v>63</v>
      </c>
      <c r="B38" s="14" t="s">
        <v>72</v>
      </c>
      <c r="C38" s="15" t="s">
        <v>23</v>
      </c>
      <c r="D38" s="15" t="s">
        <v>23</v>
      </c>
      <c r="E38" s="18">
        <v>0.33</v>
      </c>
      <c r="F38" s="18">
        <v>0.48</v>
      </c>
    </row>
    <row r="39" spans="1:6">
      <c r="A39" s="13" t="s">
        <v>64</v>
      </c>
      <c r="B39" s="14" t="s">
        <v>73</v>
      </c>
      <c r="C39" s="15" t="s">
        <v>23</v>
      </c>
      <c r="D39" s="15" t="s">
        <v>23</v>
      </c>
      <c r="E39" s="18">
        <v>0.28000000000000003</v>
      </c>
      <c r="F39" s="18">
        <v>0.52</v>
      </c>
    </row>
    <row r="40" spans="1:6">
      <c r="A40" s="13" t="s">
        <v>65</v>
      </c>
      <c r="B40" s="14" t="s">
        <v>77</v>
      </c>
      <c r="C40" s="15" t="s">
        <v>23</v>
      </c>
      <c r="D40" s="15" t="s">
        <v>23</v>
      </c>
      <c r="E40" s="18">
        <v>0.04</v>
      </c>
      <c r="F40" s="18">
        <v>0.04</v>
      </c>
    </row>
    <row r="41" spans="1:6" ht="24">
      <c r="A41" s="13" t="s">
        <v>66</v>
      </c>
      <c r="B41" s="14" t="s">
        <v>74</v>
      </c>
      <c r="C41" s="15" t="s">
        <v>23</v>
      </c>
      <c r="D41" s="15" t="s">
        <v>23</v>
      </c>
      <c r="E41" s="18">
        <v>0.23</v>
      </c>
      <c r="F41" s="18">
        <v>0.31</v>
      </c>
    </row>
    <row r="42" spans="1:6">
      <c r="A42" s="13"/>
      <c r="B42" s="8" t="s">
        <v>78</v>
      </c>
      <c r="C42" s="16"/>
      <c r="D42" s="16"/>
      <c r="E42" s="21">
        <f>E43+E44</f>
        <v>0.21</v>
      </c>
      <c r="F42" s="21">
        <f>F43+F44</f>
        <v>0.18</v>
      </c>
    </row>
    <row r="43" spans="1:6">
      <c r="A43" s="13" t="s">
        <v>79</v>
      </c>
      <c r="B43" s="14" t="s">
        <v>81</v>
      </c>
      <c r="C43" s="15" t="s">
        <v>36</v>
      </c>
      <c r="D43" s="15" t="s">
        <v>36</v>
      </c>
      <c r="E43" s="18">
        <v>0.09</v>
      </c>
      <c r="F43" s="18">
        <v>7.0000000000000007E-2</v>
      </c>
    </row>
    <row r="44" spans="1:6">
      <c r="A44" s="13" t="s">
        <v>80</v>
      </c>
      <c r="B44" s="14" t="s">
        <v>82</v>
      </c>
      <c r="C44" s="16" t="s">
        <v>37</v>
      </c>
      <c r="D44" s="16" t="s">
        <v>37</v>
      </c>
      <c r="E44" s="18">
        <v>0.12</v>
      </c>
      <c r="F44" s="18">
        <v>0.11</v>
      </c>
    </row>
    <row r="45" spans="1:6" ht="30">
      <c r="A45" s="13"/>
      <c r="B45" s="8" t="s">
        <v>83</v>
      </c>
      <c r="C45" s="16"/>
      <c r="D45" s="16"/>
      <c r="E45" s="21">
        <f>E46+E47+E48+E49+E50+E51+E52</f>
        <v>3.9799999999999995</v>
      </c>
      <c r="F45" s="21">
        <f>F46+F47+F48+F49+F50+F51+F52</f>
        <v>4.2799999999999994</v>
      </c>
    </row>
    <row r="46" spans="1:6" ht="36">
      <c r="A46" s="13" t="s">
        <v>84</v>
      </c>
      <c r="B46" s="14" t="s">
        <v>110</v>
      </c>
      <c r="C46" s="12" t="s">
        <v>91</v>
      </c>
      <c r="D46" s="12" t="s">
        <v>91</v>
      </c>
      <c r="E46" s="18">
        <v>2.02</v>
      </c>
      <c r="F46" s="18">
        <v>2.13</v>
      </c>
    </row>
    <row r="47" spans="1:6" ht="24">
      <c r="A47" s="13" t="s">
        <v>85</v>
      </c>
      <c r="B47" s="14" t="s">
        <v>99</v>
      </c>
      <c r="C47" s="12" t="s">
        <v>91</v>
      </c>
      <c r="D47" s="12" t="s">
        <v>91</v>
      </c>
      <c r="E47" s="18">
        <v>0.17</v>
      </c>
      <c r="F47" s="18">
        <v>0.17</v>
      </c>
    </row>
    <row r="48" spans="1:6" ht="24">
      <c r="A48" s="13" t="s">
        <v>86</v>
      </c>
      <c r="B48" s="14" t="s">
        <v>92</v>
      </c>
      <c r="C48" s="12" t="s">
        <v>91</v>
      </c>
      <c r="D48" s="12" t="s">
        <v>91</v>
      </c>
      <c r="E48" s="18">
        <v>0.03</v>
      </c>
      <c r="F48" s="18">
        <v>0.03</v>
      </c>
    </row>
    <row r="49" spans="1:6" ht="24">
      <c r="A49" s="13" t="s">
        <v>87</v>
      </c>
      <c r="B49" s="14" t="s">
        <v>111</v>
      </c>
      <c r="C49" s="12" t="s">
        <v>91</v>
      </c>
      <c r="D49" s="12" t="s">
        <v>91</v>
      </c>
      <c r="E49" s="18">
        <v>0.44</v>
      </c>
      <c r="F49" s="18">
        <v>0.55000000000000004</v>
      </c>
    </row>
    <row r="50" spans="1:6" ht="24">
      <c r="A50" s="13" t="s">
        <v>88</v>
      </c>
      <c r="B50" s="14" t="s">
        <v>94</v>
      </c>
      <c r="C50" s="12" t="s">
        <v>91</v>
      </c>
      <c r="D50" s="12" t="s">
        <v>91</v>
      </c>
      <c r="E50" s="18">
        <v>0</v>
      </c>
      <c r="F50" s="18">
        <v>0</v>
      </c>
    </row>
    <row r="51" spans="1:6" ht="24">
      <c r="A51" s="13" t="s">
        <v>89</v>
      </c>
      <c r="B51" s="14" t="s">
        <v>95</v>
      </c>
      <c r="C51" s="12" t="s">
        <v>91</v>
      </c>
      <c r="D51" s="12" t="s">
        <v>91</v>
      </c>
      <c r="E51" s="18">
        <v>0</v>
      </c>
      <c r="F51" s="18">
        <v>0</v>
      </c>
    </row>
    <row r="52" spans="1:6" ht="24">
      <c r="A52" s="17" t="s">
        <v>100</v>
      </c>
      <c r="B52" s="14" t="s">
        <v>112</v>
      </c>
      <c r="C52" s="12" t="s">
        <v>102</v>
      </c>
      <c r="D52" s="12" t="s">
        <v>102</v>
      </c>
      <c r="E52" s="18">
        <v>1.32</v>
      </c>
      <c r="F52" s="18">
        <v>1.4</v>
      </c>
    </row>
    <row r="54" spans="1:6">
      <c r="B54" s="29" t="s">
        <v>128</v>
      </c>
    </row>
    <row r="57" spans="1:6">
      <c r="B57" s="30" t="s">
        <v>129</v>
      </c>
    </row>
    <row r="58" spans="1:6">
      <c r="B58" s="31" t="s">
        <v>130</v>
      </c>
    </row>
  </sheetData>
  <mergeCells count="8">
    <mergeCell ref="A5:A6"/>
    <mergeCell ref="B5:B6"/>
    <mergeCell ref="C5:D5"/>
    <mergeCell ref="E5:F5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G17"/>
  <sheetViews>
    <sheetView workbookViewId="0">
      <selection activeCell="C14" sqref="C14:E15"/>
    </sheetView>
  </sheetViews>
  <sheetFormatPr defaultRowHeight="15"/>
  <cols>
    <col min="2" max="2" width="4.28515625" customWidth="1"/>
    <col min="3" max="3" width="22.42578125" customWidth="1"/>
    <col min="4" max="4" width="27.28515625" customWidth="1"/>
    <col min="5" max="5" width="13.5703125" customWidth="1"/>
    <col min="6" max="6" width="15.140625" customWidth="1"/>
    <col min="7" max="7" width="18.140625" customWidth="1"/>
  </cols>
  <sheetData>
    <row r="1" spans="3:7">
      <c r="C1" s="27" t="s">
        <v>114</v>
      </c>
      <c r="D1" s="27"/>
      <c r="E1" s="27"/>
      <c r="F1" s="27"/>
      <c r="G1" s="27"/>
    </row>
    <row r="2" spans="3:7">
      <c r="C2" s="40" t="s">
        <v>115</v>
      </c>
      <c r="D2" s="40"/>
      <c r="E2" s="40"/>
      <c r="F2" s="40"/>
      <c r="G2" s="40"/>
    </row>
    <row r="4" spans="3:7">
      <c r="C4" s="1"/>
      <c r="D4" s="41" t="s">
        <v>117</v>
      </c>
      <c r="E4" s="41"/>
      <c r="F4" s="41"/>
      <c r="G4" s="1"/>
    </row>
    <row r="5" spans="3:7">
      <c r="D5" s="42" t="s">
        <v>116</v>
      </c>
      <c r="E5" s="42"/>
      <c r="F5" s="42"/>
    </row>
    <row r="7" spans="3:7" ht="81" customHeight="1">
      <c r="C7" s="43" t="s">
        <v>118</v>
      </c>
      <c r="D7" s="43" t="s">
        <v>119</v>
      </c>
      <c r="E7" s="38" t="s">
        <v>120</v>
      </c>
      <c r="F7" s="39"/>
      <c r="G7" s="43" t="s">
        <v>123</v>
      </c>
    </row>
    <row r="8" spans="3:7" ht="66.75" customHeight="1">
      <c r="C8" s="44"/>
      <c r="D8" s="44"/>
      <c r="E8" s="10" t="s">
        <v>121</v>
      </c>
      <c r="F8" s="10" t="s">
        <v>122</v>
      </c>
      <c r="G8" s="44"/>
    </row>
    <row r="9" spans="3:7" ht="102">
      <c r="C9" s="26" t="s">
        <v>124</v>
      </c>
      <c r="D9" s="6" t="s">
        <v>125</v>
      </c>
      <c r="E9" s="26">
        <v>0</v>
      </c>
      <c r="F9" s="26">
        <v>0</v>
      </c>
      <c r="G9" s="10" t="s">
        <v>126</v>
      </c>
    </row>
    <row r="11" spans="3:7">
      <c r="C11" s="45" t="s">
        <v>131</v>
      </c>
      <c r="D11" s="45"/>
      <c r="E11" s="45"/>
    </row>
    <row r="12" spans="3:7">
      <c r="C12" s="37"/>
      <c r="D12" s="37"/>
      <c r="E12" s="37"/>
    </row>
    <row r="13" spans="3:7">
      <c r="C13" s="37"/>
      <c r="D13" s="37"/>
      <c r="E13" s="37"/>
    </row>
    <row r="14" spans="3:7">
      <c r="C14" s="46" t="s">
        <v>129</v>
      </c>
      <c r="D14" s="47"/>
      <c r="E14" s="47"/>
    </row>
    <row r="15" spans="3:7">
      <c r="C15" s="47" t="s">
        <v>130</v>
      </c>
      <c r="D15" s="47"/>
      <c r="E15" s="47"/>
    </row>
    <row r="16" spans="3:7">
      <c r="C16" s="37"/>
      <c r="D16" s="37"/>
      <c r="E16" s="37"/>
    </row>
    <row r="17" spans="3:5">
      <c r="C17" s="37"/>
      <c r="D17" s="37"/>
      <c r="E17" s="37"/>
    </row>
  </sheetData>
  <mergeCells count="14">
    <mergeCell ref="C16:E16"/>
    <mergeCell ref="C17:E17"/>
    <mergeCell ref="C11:E11"/>
    <mergeCell ref="C12:E12"/>
    <mergeCell ref="C13:E13"/>
    <mergeCell ref="C14:E14"/>
    <mergeCell ref="C15:E15"/>
    <mergeCell ref="E7:F7"/>
    <mergeCell ref="C2:G2"/>
    <mergeCell ref="D4:F4"/>
    <mergeCell ref="D5:F5"/>
    <mergeCell ref="C7:C8"/>
    <mergeCell ref="D7:D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2012-05-17T05:49:28Z</cp:lastPrinted>
  <dcterms:created xsi:type="dcterms:W3CDTF">2012-05-14T08:41:46Z</dcterms:created>
  <dcterms:modified xsi:type="dcterms:W3CDTF">2012-05-18T07:58:01Z</dcterms:modified>
</cp:coreProperties>
</file>